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5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3" l="1"/>
  <c r="E51" i="3" s="1"/>
  <c r="B36" i="3"/>
  <c r="E36" i="3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<sst xmlns="http://schemas.openxmlformats.org/spreadsheetml/2006/main" count="99" uniqueCount="66">
  <si>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</si>
  <si>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</si>
  <si>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</si>
  <si>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ул.Фурманова,11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</si>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</sst>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BW41">
            <v>0</v>
          </cell>
          <cell r="CN41">
            <v>0</v>
          </cell>
        </row>
        <row r="56">
          <cell r="CN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6" zoomScaleSheetLayoutView="70" workbookViewId="0">
      <selection activeCell="B52" sqref="B52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.42578125" style="2" customWidth="1"/>
    <col min="5" max="5" width="12.42578125" style="1" customWidth="1"/>
    <col min="6" max="6" width="13.28515625" style="2" bestFit="1" customWidth="1"/>
    <col min="7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11.7109375" style="2" customWidth="1"/>
    <col min="260" max="261" width="13.85546875" style="2" customWidth="1"/>
    <col min="262" max="262" width="13.28515625" style="2" bestFit="1" customWidth="1"/>
    <col min="263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11.7109375" style="2" customWidth="1"/>
    <col min="516" max="517" width="13.85546875" style="2" customWidth="1"/>
    <col min="518" max="518" width="13.28515625" style="2" bestFit="1" customWidth="1"/>
    <col min="519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11.7109375" style="2" customWidth="1"/>
    <col min="772" max="773" width="13.85546875" style="2" customWidth="1"/>
    <col min="774" max="774" width="13.28515625" style="2" bestFit="1" customWidth="1"/>
    <col min="775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11.7109375" style="2" customWidth="1"/>
    <col min="1028" max="1029" width="13.85546875" style="2" customWidth="1"/>
    <col min="1030" max="1030" width="13.28515625" style="2" bestFit="1" customWidth="1"/>
    <col min="1031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11.7109375" style="2" customWidth="1"/>
    <col min="1284" max="1285" width="13.85546875" style="2" customWidth="1"/>
    <col min="1286" max="1286" width="13.28515625" style="2" bestFit="1" customWidth="1"/>
    <col min="1287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11.7109375" style="2" customWidth="1"/>
    <col min="1540" max="1541" width="13.85546875" style="2" customWidth="1"/>
    <col min="1542" max="1542" width="13.28515625" style="2" bestFit="1" customWidth="1"/>
    <col min="1543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11.7109375" style="2" customWidth="1"/>
    <col min="1796" max="1797" width="13.85546875" style="2" customWidth="1"/>
    <col min="1798" max="1798" width="13.28515625" style="2" bestFit="1" customWidth="1"/>
    <col min="1799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11.7109375" style="2" customWidth="1"/>
    <col min="2052" max="2053" width="13.85546875" style="2" customWidth="1"/>
    <col min="2054" max="2054" width="13.28515625" style="2" bestFit="1" customWidth="1"/>
    <col min="2055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11.7109375" style="2" customWidth="1"/>
    <col min="2308" max="2309" width="13.85546875" style="2" customWidth="1"/>
    <col min="2310" max="2310" width="13.28515625" style="2" bestFit="1" customWidth="1"/>
    <col min="2311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11.7109375" style="2" customWidth="1"/>
    <col min="2564" max="2565" width="13.85546875" style="2" customWidth="1"/>
    <col min="2566" max="2566" width="13.28515625" style="2" bestFit="1" customWidth="1"/>
    <col min="2567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11.7109375" style="2" customWidth="1"/>
    <col min="2820" max="2821" width="13.85546875" style="2" customWidth="1"/>
    <col min="2822" max="2822" width="13.28515625" style="2" bestFit="1" customWidth="1"/>
    <col min="2823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11.7109375" style="2" customWidth="1"/>
    <col min="3076" max="3077" width="13.85546875" style="2" customWidth="1"/>
    <col min="3078" max="3078" width="13.28515625" style="2" bestFit="1" customWidth="1"/>
    <col min="3079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11.7109375" style="2" customWidth="1"/>
    <col min="3332" max="3333" width="13.85546875" style="2" customWidth="1"/>
    <col min="3334" max="3334" width="13.28515625" style="2" bestFit="1" customWidth="1"/>
    <col min="3335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11.7109375" style="2" customWidth="1"/>
    <col min="3588" max="3589" width="13.85546875" style="2" customWidth="1"/>
    <col min="3590" max="3590" width="13.28515625" style="2" bestFit="1" customWidth="1"/>
    <col min="3591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11.7109375" style="2" customWidth="1"/>
    <col min="3844" max="3845" width="13.85546875" style="2" customWidth="1"/>
    <col min="3846" max="3846" width="13.28515625" style="2" bestFit="1" customWidth="1"/>
    <col min="3847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11.7109375" style="2" customWidth="1"/>
    <col min="4100" max="4101" width="13.85546875" style="2" customWidth="1"/>
    <col min="4102" max="4102" width="13.28515625" style="2" bestFit="1" customWidth="1"/>
    <col min="4103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11.7109375" style="2" customWidth="1"/>
    <col min="4356" max="4357" width="13.85546875" style="2" customWidth="1"/>
    <col min="4358" max="4358" width="13.28515625" style="2" bestFit="1" customWidth="1"/>
    <col min="4359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11.7109375" style="2" customWidth="1"/>
    <col min="4612" max="4613" width="13.85546875" style="2" customWidth="1"/>
    <col min="4614" max="4614" width="13.28515625" style="2" bestFit="1" customWidth="1"/>
    <col min="4615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11.7109375" style="2" customWidth="1"/>
    <col min="4868" max="4869" width="13.85546875" style="2" customWidth="1"/>
    <col min="4870" max="4870" width="13.28515625" style="2" bestFit="1" customWidth="1"/>
    <col min="4871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11.7109375" style="2" customWidth="1"/>
    <col min="5124" max="5125" width="13.85546875" style="2" customWidth="1"/>
    <col min="5126" max="5126" width="13.28515625" style="2" bestFit="1" customWidth="1"/>
    <col min="5127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11.7109375" style="2" customWidth="1"/>
    <col min="5380" max="5381" width="13.85546875" style="2" customWidth="1"/>
    <col min="5382" max="5382" width="13.28515625" style="2" bestFit="1" customWidth="1"/>
    <col min="5383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11.7109375" style="2" customWidth="1"/>
    <col min="5636" max="5637" width="13.85546875" style="2" customWidth="1"/>
    <col min="5638" max="5638" width="13.28515625" style="2" bestFit="1" customWidth="1"/>
    <col min="5639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11.7109375" style="2" customWidth="1"/>
    <col min="5892" max="5893" width="13.85546875" style="2" customWidth="1"/>
    <col min="5894" max="5894" width="13.28515625" style="2" bestFit="1" customWidth="1"/>
    <col min="5895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11.7109375" style="2" customWidth="1"/>
    <col min="6148" max="6149" width="13.85546875" style="2" customWidth="1"/>
    <col min="6150" max="6150" width="13.28515625" style="2" bestFit="1" customWidth="1"/>
    <col min="6151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11.7109375" style="2" customWidth="1"/>
    <col min="6404" max="6405" width="13.85546875" style="2" customWidth="1"/>
    <col min="6406" max="6406" width="13.28515625" style="2" bestFit="1" customWidth="1"/>
    <col min="6407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11.7109375" style="2" customWidth="1"/>
    <col min="6660" max="6661" width="13.85546875" style="2" customWidth="1"/>
    <col min="6662" max="6662" width="13.28515625" style="2" bestFit="1" customWidth="1"/>
    <col min="6663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11.7109375" style="2" customWidth="1"/>
    <col min="6916" max="6917" width="13.85546875" style="2" customWidth="1"/>
    <col min="6918" max="6918" width="13.28515625" style="2" bestFit="1" customWidth="1"/>
    <col min="6919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11.7109375" style="2" customWidth="1"/>
    <col min="7172" max="7173" width="13.85546875" style="2" customWidth="1"/>
    <col min="7174" max="7174" width="13.28515625" style="2" bestFit="1" customWidth="1"/>
    <col min="7175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11.7109375" style="2" customWidth="1"/>
    <col min="7428" max="7429" width="13.85546875" style="2" customWidth="1"/>
    <col min="7430" max="7430" width="13.28515625" style="2" bestFit="1" customWidth="1"/>
    <col min="7431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11.7109375" style="2" customWidth="1"/>
    <col min="7684" max="7685" width="13.85546875" style="2" customWidth="1"/>
    <col min="7686" max="7686" width="13.28515625" style="2" bestFit="1" customWidth="1"/>
    <col min="7687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11.7109375" style="2" customWidth="1"/>
    <col min="7940" max="7941" width="13.85546875" style="2" customWidth="1"/>
    <col min="7942" max="7942" width="13.28515625" style="2" bestFit="1" customWidth="1"/>
    <col min="7943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11.7109375" style="2" customWidth="1"/>
    <col min="8196" max="8197" width="13.85546875" style="2" customWidth="1"/>
    <col min="8198" max="8198" width="13.28515625" style="2" bestFit="1" customWidth="1"/>
    <col min="8199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11.7109375" style="2" customWidth="1"/>
    <col min="8452" max="8453" width="13.85546875" style="2" customWidth="1"/>
    <col min="8454" max="8454" width="13.28515625" style="2" bestFit="1" customWidth="1"/>
    <col min="8455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11.7109375" style="2" customWidth="1"/>
    <col min="8708" max="8709" width="13.85546875" style="2" customWidth="1"/>
    <col min="8710" max="8710" width="13.28515625" style="2" bestFit="1" customWidth="1"/>
    <col min="8711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11.7109375" style="2" customWidth="1"/>
    <col min="8964" max="8965" width="13.85546875" style="2" customWidth="1"/>
    <col min="8966" max="8966" width="13.28515625" style="2" bestFit="1" customWidth="1"/>
    <col min="8967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11.7109375" style="2" customWidth="1"/>
    <col min="9220" max="9221" width="13.85546875" style="2" customWidth="1"/>
    <col min="9222" max="9222" width="13.28515625" style="2" bestFit="1" customWidth="1"/>
    <col min="9223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11.7109375" style="2" customWidth="1"/>
    <col min="9476" max="9477" width="13.85546875" style="2" customWidth="1"/>
    <col min="9478" max="9478" width="13.28515625" style="2" bestFit="1" customWidth="1"/>
    <col min="9479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11.7109375" style="2" customWidth="1"/>
    <col min="9732" max="9733" width="13.85546875" style="2" customWidth="1"/>
    <col min="9734" max="9734" width="13.28515625" style="2" bestFit="1" customWidth="1"/>
    <col min="9735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11.7109375" style="2" customWidth="1"/>
    <col min="9988" max="9989" width="13.85546875" style="2" customWidth="1"/>
    <col min="9990" max="9990" width="13.28515625" style="2" bestFit="1" customWidth="1"/>
    <col min="9991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11.7109375" style="2" customWidth="1"/>
    <col min="10244" max="10245" width="13.85546875" style="2" customWidth="1"/>
    <col min="10246" max="10246" width="13.28515625" style="2" bestFit="1" customWidth="1"/>
    <col min="10247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11.7109375" style="2" customWidth="1"/>
    <col min="10500" max="10501" width="13.85546875" style="2" customWidth="1"/>
    <col min="10502" max="10502" width="13.28515625" style="2" bestFit="1" customWidth="1"/>
    <col min="10503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11.7109375" style="2" customWidth="1"/>
    <col min="10756" max="10757" width="13.85546875" style="2" customWidth="1"/>
    <col min="10758" max="10758" width="13.28515625" style="2" bestFit="1" customWidth="1"/>
    <col min="10759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11.7109375" style="2" customWidth="1"/>
    <col min="11012" max="11013" width="13.85546875" style="2" customWidth="1"/>
    <col min="11014" max="11014" width="13.28515625" style="2" bestFit="1" customWidth="1"/>
    <col min="11015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11.7109375" style="2" customWidth="1"/>
    <col min="11268" max="11269" width="13.85546875" style="2" customWidth="1"/>
    <col min="11270" max="11270" width="13.28515625" style="2" bestFit="1" customWidth="1"/>
    <col min="11271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11.7109375" style="2" customWidth="1"/>
    <col min="11524" max="11525" width="13.85546875" style="2" customWidth="1"/>
    <col min="11526" max="11526" width="13.28515625" style="2" bestFit="1" customWidth="1"/>
    <col min="11527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11.7109375" style="2" customWidth="1"/>
    <col min="11780" max="11781" width="13.85546875" style="2" customWidth="1"/>
    <col min="11782" max="11782" width="13.28515625" style="2" bestFit="1" customWidth="1"/>
    <col min="11783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11.7109375" style="2" customWidth="1"/>
    <col min="12036" max="12037" width="13.85546875" style="2" customWidth="1"/>
    <col min="12038" max="12038" width="13.28515625" style="2" bestFit="1" customWidth="1"/>
    <col min="12039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11.7109375" style="2" customWidth="1"/>
    <col min="12292" max="12293" width="13.85546875" style="2" customWidth="1"/>
    <col min="12294" max="12294" width="13.28515625" style="2" bestFit="1" customWidth="1"/>
    <col min="12295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11.7109375" style="2" customWidth="1"/>
    <col min="12548" max="12549" width="13.85546875" style="2" customWidth="1"/>
    <col min="12550" max="12550" width="13.28515625" style="2" bestFit="1" customWidth="1"/>
    <col min="12551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11.7109375" style="2" customWidth="1"/>
    <col min="12804" max="12805" width="13.85546875" style="2" customWidth="1"/>
    <col min="12806" max="12806" width="13.28515625" style="2" bestFit="1" customWidth="1"/>
    <col min="12807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11.7109375" style="2" customWidth="1"/>
    <col min="13060" max="13061" width="13.85546875" style="2" customWidth="1"/>
    <col min="13062" max="13062" width="13.28515625" style="2" bestFit="1" customWidth="1"/>
    <col min="13063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11.7109375" style="2" customWidth="1"/>
    <col min="13316" max="13317" width="13.85546875" style="2" customWidth="1"/>
    <col min="13318" max="13318" width="13.28515625" style="2" bestFit="1" customWidth="1"/>
    <col min="13319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11.7109375" style="2" customWidth="1"/>
    <col min="13572" max="13573" width="13.85546875" style="2" customWidth="1"/>
    <col min="13574" max="13574" width="13.28515625" style="2" bestFit="1" customWidth="1"/>
    <col min="13575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11.7109375" style="2" customWidth="1"/>
    <col min="13828" max="13829" width="13.85546875" style="2" customWidth="1"/>
    <col min="13830" max="13830" width="13.28515625" style="2" bestFit="1" customWidth="1"/>
    <col min="13831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11.7109375" style="2" customWidth="1"/>
    <col min="14084" max="14085" width="13.85546875" style="2" customWidth="1"/>
    <col min="14086" max="14086" width="13.28515625" style="2" bestFit="1" customWidth="1"/>
    <col min="14087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11.7109375" style="2" customWidth="1"/>
    <col min="14340" max="14341" width="13.85546875" style="2" customWidth="1"/>
    <col min="14342" max="14342" width="13.28515625" style="2" bestFit="1" customWidth="1"/>
    <col min="14343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11.7109375" style="2" customWidth="1"/>
    <col min="14596" max="14597" width="13.85546875" style="2" customWidth="1"/>
    <col min="14598" max="14598" width="13.28515625" style="2" bestFit="1" customWidth="1"/>
    <col min="14599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11.7109375" style="2" customWidth="1"/>
    <col min="14852" max="14853" width="13.85546875" style="2" customWidth="1"/>
    <col min="14854" max="14854" width="13.28515625" style="2" bestFit="1" customWidth="1"/>
    <col min="14855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11.7109375" style="2" customWidth="1"/>
    <col min="15108" max="15109" width="13.85546875" style="2" customWidth="1"/>
    <col min="15110" max="15110" width="13.28515625" style="2" bestFit="1" customWidth="1"/>
    <col min="15111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11.7109375" style="2" customWidth="1"/>
    <col min="15364" max="15365" width="13.85546875" style="2" customWidth="1"/>
    <col min="15366" max="15366" width="13.28515625" style="2" bestFit="1" customWidth="1"/>
    <col min="15367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11.7109375" style="2" customWidth="1"/>
    <col min="15620" max="15621" width="13.85546875" style="2" customWidth="1"/>
    <col min="15622" max="15622" width="13.28515625" style="2" bestFit="1" customWidth="1"/>
    <col min="15623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11.7109375" style="2" customWidth="1"/>
    <col min="15876" max="15877" width="13.85546875" style="2" customWidth="1"/>
    <col min="15878" max="15878" width="13.28515625" style="2" bestFit="1" customWidth="1"/>
    <col min="15879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11.7109375" style="2" customWidth="1"/>
    <col min="16132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4" t="s">
        <v>50</v>
      </c>
      <c r="B2" s="34"/>
      <c r="C2" s="34"/>
      <c r="D2" s="34"/>
    </row>
    <row r="3" spans="1:5" x14ac:dyDescent="0.25">
      <c r="A3" s="3"/>
      <c r="B3" s="3"/>
      <c r="C3" s="3"/>
      <c r="D3" s="3"/>
    </row>
    <row r="4" spans="1:5" x14ac:dyDescent="0.25">
      <c r="A4" s="34" t="s">
        <v>55</v>
      </c>
      <c r="B4" s="34"/>
      <c r="C4" s="34"/>
      <c r="D4" s="34"/>
      <c r="E4" s="14"/>
    </row>
    <row r="5" spans="1:5" x14ac:dyDescent="0.25">
      <c r="A5" s="34" t="s">
        <v>1</v>
      </c>
      <c r="B5" s="34"/>
      <c r="C5" s="34"/>
      <c r="D5" s="34"/>
      <c r="E5" s="14"/>
    </row>
    <row r="6" spans="1:5" x14ac:dyDescent="0.25">
      <c r="A6" s="34" t="s">
        <v>2</v>
      </c>
      <c r="B6" s="34"/>
      <c r="C6" s="34"/>
      <c r="D6" s="34"/>
      <c r="E6" s="14"/>
    </row>
    <row r="7" spans="1:5" x14ac:dyDescent="0.25">
      <c r="A7" s="15"/>
      <c r="B7" s="4" t="s">
        <v>3</v>
      </c>
      <c r="C7" s="15"/>
      <c r="D7" s="15"/>
      <c r="E7" s="14"/>
    </row>
    <row r="8" spans="1:5" x14ac:dyDescent="0.25">
      <c r="A8" s="28" t="s">
        <v>4</v>
      </c>
      <c r="B8" s="28"/>
      <c r="C8" s="28"/>
      <c r="D8" s="16" t="s">
        <v>51</v>
      </c>
    </row>
    <row r="9" spans="1:5" x14ac:dyDescent="0.25">
      <c r="A9" s="28" t="s">
        <v>5</v>
      </c>
      <c r="B9" s="28"/>
      <c r="C9" s="28"/>
      <c r="D9" s="16" t="s">
        <v>52</v>
      </c>
    </row>
    <row r="10" spans="1:5" x14ac:dyDescent="0.25">
      <c r="A10" s="28" t="s">
        <v>6</v>
      </c>
      <c r="B10" s="28"/>
      <c r="C10" s="28"/>
      <c r="D10" s="16"/>
    </row>
    <row r="11" spans="1:5" x14ac:dyDescent="0.25">
      <c r="A11" s="28" t="s">
        <v>7</v>
      </c>
      <c r="B11" s="28"/>
      <c r="C11" s="28"/>
      <c r="D11" s="16">
        <v>4167.75</v>
      </c>
    </row>
    <row r="12" spans="1:5" x14ac:dyDescent="0.25">
      <c r="A12" s="28" t="s">
        <v>8</v>
      </c>
      <c r="B12" s="28"/>
      <c r="C12" s="28"/>
      <c r="D12" s="16"/>
    </row>
    <row r="13" spans="1:5" x14ac:dyDescent="0.25">
      <c r="A13" s="28" t="s">
        <v>9</v>
      </c>
      <c r="B13" s="28"/>
      <c r="C13" s="28"/>
      <c r="D13" s="16">
        <v>191965.66</v>
      </c>
    </row>
    <row r="14" spans="1:5" x14ac:dyDescent="0.25">
      <c r="A14" s="35" t="s">
        <v>10</v>
      </c>
      <c r="B14" s="38" t="s">
        <v>11</v>
      </c>
      <c r="C14" s="39"/>
      <c r="D14" s="16">
        <v>1268422.98</v>
      </c>
    </row>
    <row r="15" spans="1:5" x14ac:dyDescent="0.25">
      <c r="A15" s="36"/>
      <c r="B15" s="28" t="s">
        <v>12</v>
      </c>
      <c r="C15" s="28"/>
      <c r="D15" s="16">
        <v>1268422.98</v>
      </c>
    </row>
    <row r="16" spans="1:5" x14ac:dyDescent="0.25">
      <c r="A16" s="36"/>
      <c r="B16" s="28" t="s">
        <v>13</v>
      </c>
      <c r="C16" s="28"/>
      <c r="D16" s="16">
        <v>0</v>
      </c>
    </row>
    <row r="17" spans="1:5" x14ac:dyDescent="0.25">
      <c r="A17" s="37"/>
      <c r="B17" s="28" t="s">
        <v>14</v>
      </c>
      <c r="C17" s="28"/>
      <c r="D17" s="16">
        <v>0</v>
      </c>
    </row>
    <row r="18" spans="1:5" x14ac:dyDescent="0.25">
      <c r="A18" s="30" t="s">
        <v>15</v>
      </c>
      <c r="B18" s="28" t="s">
        <v>11</v>
      </c>
      <c r="C18" s="28"/>
      <c r="D18" s="16">
        <v>1414360.31</v>
      </c>
    </row>
    <row r="19" spans="1:5" ht="30.75" customHeight="1" x14ac:dyDescent="0.25">
      <c r="A19" s="31"/>
      <c r="B19" s="28" t="s">
        <v>16</v>
      </c>
      <c r="C19" s="28"/>
      <c r="D19" s="16">
        <v>1208275.5900000001</v>
      </c>
    </row>
    <row r="20" spans="1:5" ht="33" customHeight="1" x14ac:dyDescent="0.25">
      <c r="A20" s="31"/>
      <c r="B20" s="28" t="s">
        <v>17</v>
      </c>
      <c r="C20" s="28"/>
      <c r="D20" s="16">
        <v>0</v>
      </c>
    </row>
    <row r="21" spans="1:5" ht="26.25" customHeight="1" x14ac:dyDescent="0.25">
      <c r="A21" s="31"/>
      <c r="B21" s="33" t="s">
        <v>53</v>
      </c>
      <c r="C21" s="28"/>
      <c r="D21" s="16">
        <v>0</v>
      </c>
    </row>
    <row r="22" spans="1:5" ht="30.75" customHeight="1" x14ac:dyDescent="0.25">
      <c r="A22" s="31"/>
      <c r="B22" s="28" t="s">
        <v>18</v>
      </c>
      <c r="C22" s="28"/>
      <c r="D22" s="16">
        <v>206084.72</v>
      </c>
    </row>
    <row r="23" spans="1:5" ht="26.25" customHeight="1" x14ac:dyDescent="0.25">
      <c r="A23" s="32"/>
      <c r="B23" s="28" t="s">
        <v>19</v>
      </c>
      <c r="C23" s="28"/>
      <c r="D23" s="16">
        <v>0</v>
      </c>
    </row>
    <row r="24" spans="1:5" x14ac:dyDescent="0.25">
      <c r="A24" s="28" t="s">
        <v>20</v>
      </c>
      <c r="B24" s="28"/>
      <c r="C24" s="28"/>
      <c r="D24" s="16"/>
    </row>
    <row r="25" spans="1:5" x14ac:dyDescent="0.25">
      <c r="A25" s="28" t="s">
        <v>21</v>
      </c>
      <c r="B25" s="28"/>
      <c r="C25" s="28"/>
      <c r="D25" s="16">
        <v>0</v>
      </c>
    </row>
    <row r="26" spans="1:5" x14ac:dyDescent="0.25">
      <c r="A26" s="28" t="s">
        <v>22</v>
      </c>
      <c r="B26" s="28"/>
      <c r="C26" s="28"/>
      <c r="D26" s="16"/>
    </row>
    <row r="27" spans="1:5" x14ac:dyDescent="0.25">
      <c r="A27" s="28" t="s">
        <v>23</v>
      </c>
      <c r="B27" s="28"/>
      <c r="C27" s="28"/>
      <c r="D27" s="16">
        <v>252113.05</v>
      </c>
    </row>
    <row r="29" spans="1:5" x14ac:dyDescent="0.25">
      <c r="A29" s="5"/>
      <c r="B29" s="5"/>
    </row>
    <row r="30" spans="1:5" s="1" customFormat="1" x14ac:dyDescent="0.25">
      <c r="A30" s="5"/>
      <c r="B30" s="5"/>
    </row>
    <row r="31" spans="1:5" s="1" customFormat="1" x14ac:dyDescent="0.25">
      <c r="A31" s="5"/>
      <c r="B31" s="5"/>
    </row>
    <row r="32" spans="1:5" x14ac:dyDescent="0.25">
      <c r="A32" s="29" t="s">
        <v>39</v>
      </c>
      <c r="B32" s="29"/>
      <c r="C32" s="29"/>
      <c r="D32" s="29"/>
      <c r="E32" s="29"/>
    </row>
    <row r="33" spans="1:5" ht="60" x14ac:dyDescent="0.25">
      <c r="A33" s="6" t="s">
        <v>65</v>
      </c>
      <c r="B33" s="6" t="s">
        <v>40</v>
      </c>
      <c r="C33" s="6" t="s">
        <v>41</v>
      </c>
      <c r="D33" s="6" t="s">
        <v>42</v>
      </c>
      <c r="E33" s="7" t="s">
        <v>43</v>
      </c>
    </row>
    <row r="34" spans="1:5" ht="65.25" customHeight="1" x14ac:dyDescent="0.25">
      <c r="A34" s="17" t="s">
        <v>24</v>
      </c>
      <c r="B34" s="16">
        <v>153700.18980524244</v>
      </c>
      <c r="C34" s="8" t="s">
        <v>44</v>
      </c>
      <c r="D34" s="8" t="s">
        <v>45</v>
      </c>
      <c r="E34" s="9">
        <v>3.4015905748225603</v>
      </c>
    </row>
    <row r="35" spans="1:5" ht="45" x14ac:dyDescent="0.25">
      <c r="A35" s="10" t="s">
        <v>46</v>
      </c>
      <c r="B35" s="16">
        <v>128125.03662504279</v>
      </c>
      <c r="C35" s="8" t="s">
        <v>44</v>
      </c>
      <c r="D35" s="8" t="s">
        <v>45</v>
      </c>
      <c r="E35" s="9">
        <v>2.8355782613853062</v>
      </c>
    </row>
    <row r="36" spans="1:5" hidden="1" x14ac:dyDescent="0.25">
      <c r="A36" s="18"/>
      <c r="B36" s="16">
        <f>'[1]таб расх точно 2019'!CN41</f>
        <v>0</v>
      </c>
      <c r="C36" s="11"/>
      <c r="D36" s="8" t="s">
        <v>45</v>
      </c>
      <c r="E36" s="9" t="e">
        <f>B36/#REF!/12</f>
        <v>#REF!</v>
      </c>
    </row>
    <row r="37" spans="1:5" ht="45" x14ac:dyDescent="0.25">
      <c r="A37" s="17" t="s">
        <v>25</v>
      </c>
      <c r="B37" s="16">
        <v>71248.448480385123</v>
      </c>
      <c r="C37" s="8" t="s">
        <v>47</v>
      </c>
      <c r="D37" s="8" t="s">
        <v>45</v>
      </c>
      <c r="E37" s="9">
        <v>1.5768233671585383</v>
      </c>
    </row>
    <row r="38" spans="1:5" ht="30.75" customHeight="1" x14ac:dyDescent="0.25">
      <c r="A38" s="17" t="s">
        <v>26</v>
      </c>
      <c r="B38" s="16">
        <v>25774.526113309959</v>
      </c>
      <c r="C38" s="8" t="s">
        <v>44</v>
      </c>
      <c r="D38" s="8" t="s">
        <v>45</v>
      </c>
      <c r="E38" s="9">
        <v>0.5704247028494086</v>
      </c>
    </row>
    <row r="39" spans="1:5" ht="45" x14ac:dyDescent="0.25">
      <c r="A39" s="19" t="s">
        <v>27</v>
      </c>
      <c r="B39" s="16">
        <v>38018.008821276366</v>
      </c>
      <c r="C39" s="12" t="s">
        <v>38</v>
      </c>
      <c r="D39" s="8" t="s">
        <v>45</v>
      </c>
      <c r="E39" s="9">
        <v>0.84138933493733215</v>
      </c>
    </row>
    <row r="40" spans="1:5" ht="63.75" customHeight="1" x14ac:dyDescent="0.25">
      <c r="A40" s="18" t="s">
        <v>28</v>
      </c>
      <c r="B40" s="16">
        <v>255174.3759799219</v>
      </c>
      <c r="C40" s="8" t="s">
        <v>47</v>
      </c>
      <c r="D40" s="8" t="s">
        <v>45</v>
      </c>
      <c r="E40" s="9">
        <v>5.6473499048335256</v>
      </c>
    </row>
    <row r="41" spans="1:5" x14ac:dyDescent="0.25">
      <c r="A41" s="17" t="s">
        <v>29</v>
      </c>
      <c r="B41" s="16">
        <v>228171.67357388153</v>
      </c>
      <c r="C41" s="8" t="s">
        <v>44</v>
      </c>
      <c r="D41" s="8" t="s">
        <v>45</v>
      </c>
      <c r="E41" s="9">
        <v>5.0497440195349217</v>
      </c>
    </row>
    <row r="42" spans="1:5" ht="30" x14ac:dyDescent="0.25">
      <c r="A42" s="17" t="s">
        <v>0</v>
      </c>
      <c r="B42" s="16">
        <v>0</v>
      </c>
      <c r="C42" s="8" t="s">
        <v>44</v>
      </c>
      <c r="D42" s="8" t="s">
        <v>45</v>
      </c>
      <c r="E42" s="9">
        <v>0</v>
      </c>
    </row>
    <row r="43" spans="1:5" x14ac:dyDescent="0.25">
      <c r="A43" s="12" t="s">
        <v>48</v>
      </c>
      <c r="B43" s="16">
        <v>30336.772956398803</v>
      </c>
      <c r="C43" s="8" t="s">
        <v>49</v>
      </c>
      <c r="D43" s="8" t="s">
        <v>45</v>
      </c>
      <c r="E43" s="9">
        <v>0.67139332156828857</v>
      </c>
    </row>
    <row r="44" spans="1:5" x14ac:dyDescent="0.25">
      <c r="A44" s="17" t="s">
        <v>54</v>
      </c>
      <c r="B44" s="16">
        <v>0</v>
      </c>
      <c r="C44" s="8" t="s">
        <v>44</v>
      </c>
      <c r="D44" s="8" t="s">
        <v>45</v>
      </c>
      <c r="E44" s="9">
        <v>0</v>
      </c>
    </row>
    <row r="45" spans="1:5" ht="75.75" customHeight="1" x14ac:dyDescent="0.25">
      <c r="A45" s="20" t="s">
        <v>30</v>
      </c>
      <c r="B45" s="16">
        <v>130267.67626611177</v>
      </c>
      <c r="C45" s="8" t="s">
        <v>49</v>
      </c>
      <c r="D45" s="8" t="s">
        <v>45</v>
      </c>
      <c r="E45" s="9">
        <v>2.8829977396405817</v>
      </c>
    </row>
    <row r="46" spans="1:5" ht="30" x14ac:dyDescent="0.25">
      <c r="A46" s="19" t="s">
        <v>31</v>
      </c>
      <c r="B46" s="16">
        <v>186145.02488251583</v>
      </c>
      <c r="C46" s="12" t="s">
        <v>32</v>
      </c>
      <c r="D46" s="8" t="s">
        <v>45</v>
      </c>
      <c r="E46" s="9">
        <v>4.1196381279216867</v>
      </c>
    </row>
    <row r="47" spans="1:5" ht="48" customHeight="1" x14ac:dyDescent="0.25">
      <c r="A47" s="19" t="s">
        <v>33</v>
      </c>
      <c r="B47" s="16">
        <v>2762.7997336940084</v>
      </c>
      <c r="C47" s="8" t="s">
        <v>44</v>
      </c>
      <c r="D47" s="8" t="s">
        <v>45</v>
      </c>
      <c r="E47" s="9">
        <v>6.1144449763947346E-2</v>
      </c>
    </row>
    <row r="48" spans="1:5" ht="24" customHeight="1" x14ac:dyDescent="0.25">
      <c r="A48" s="13" t="s">
        <v>34</v>
      </c>
      <c r="B48" s="16">
        <v>49622.935878498691</v>
      </c>
      <c r="C48" s="8" t="s">
        <v>49</v>
      </c>
      <c r="D48" s="8" t="s">
        <v>45</v>
      </c>
      <c r="E48" s="9">
        <v>1.0982218772352359</v>
      </c>
    </row>
    <row r="49" spans="1:5" ht="64.5" customHeight="1" x14ac:dyDescent="0.25">
      <c r="A49" s="19" t="s">
        <v>35</v>
      </c>
      <c r="B49" s="16">
        <v>9604.4839250750429</v>
      </c>
      <c r="C49" s="8" t="s">
        <v>49</v>
      </c>
      <c r="D49" s="8" t="s">
        <v>45</v>
      </c>
      <c r="E49" s="9">
        <v>0.21256006278826159</v>
      </c>
    </row>
    <row r="50" spans="1:5" ht="30" x14ac:dyDescent="0.25">
      <c r="A50" s="23" t="s">
        <v>36</v>
      </c>
      <c r="B50" s="16">
        <v>5877.4385859694003</v>
      </c>
      <c r="C50" s="8" t="s">
        <v>49</v>
      </c>
      <c r="D50" s="8" t="s">
        <v>45</v>
      </c>
      <c r="E50" s="9">
        <v>0.13007556935007791</v>
      </c>
    </row>
    <row r="51" spans="1:5" hidden="1" x14ac:dyDescent="0.25">
      <c r="A51" s="19"/>
      <c r="B51" s="16">
        <f>'[1]таб расх точно 2019'!CN56</f>
        <v>0</v>
      </c>
      <c r="C51" s="8"/>
      <c r="D51" s="8" t="s">
        <v>45</v>
      </c>
      <c r="E51" s="9" t="e">
        <f>B51/#REF!/12</f>
        <v>#REF!</v>
      </c>
    </row>
    <row r="52" spans="1:5" x14ac:dyDescent="0.25">
      <c r="A52" s="21" t="s">
        <v>37</v>
      </c>
      <c r="B52" s="16">
        <v>1314829.3916273236</v>
      </c>
      <c r="C52" s="8"/>
      <c r="D52" s="8"/>
      <c r="E52" s="9"/>
    </row>
    <row r="54" spans="1:5" x14ac:dyDescent="0.25">
      <c r="A54" s="27" t="s">
        <v>56</v>
      </c>
      <c r="B54" s="27"/>
      <c r="C54" s="27"/>
      <c r="D54" s="27"/>
      <c r="E54" s="27"/>
    </row>
    <row r="55" spans="1:5" x14ac:dyDescent="0.25">
      <c r="A55" s="19" t="s">
        <v>57</v>
      </c>
      <c r="B55" s="22">
        <v>0</v>
      </c>
      <c r="C55" s="25"/>
      <c r="D55" s="26"/>
      <c r="E55" s="26"/>
    </row>
    <row r="56" spans="1:5" x14ac:dyDescent="0.25">
      <c r="A56" s="23" t="s">
        <v>58</v>
      </c>
      <c r="B56" s="22">
        <v>0</v>
      </c>
      <c r="C56" s="26"/>
      <c r="D56" s="26"/>
      <c r="E56" s="26"/>
    </row>
    <row r="57" spans="1:5" ht="30" x14ac:dyDescent="0.25">
      <c r="A57" s="19" t="s">
        <v>59</v>
      </c>
      <c r="B57" s="22">
        <v>0</v>
      </c>
      <c r="C57" s="26"/>
      <c r="D57" s="26"/>
      <c r="E57" s="26"/>
    </row>
    <row r="58" spans="1:5" x14ac:dyDescent="0.25">
      <c r="A58" s="19" t="s">
        <v>60</v>
      </c>
      <c r="B58" s="22">
        <v>0</v>
      </c>
      <c r="C58" s="26"/>
      <c r="D58" s="26"/>
      <c r="E58" s="26"/>
    </row>
    <row r="59" spans="1:5" x14ac:dyDescent="0.25">
      <c r="A59" s="8"/>
      <c r="B59" s="8"/>
      <c r="C59" s="8"/>
      <c r="D59" s="8"/>
      <c r="E59" s="24"/>
    </row>
    <row r="60" spans="1:5" x14ac:dyDescent="0.25">
      <c r="A60" s="27" t="s">
        <v>61</v>
      </c>
      <c r="B60" s="27"/>
      <c r="C60" s="27"/>
      <c r="D60" s="27"/>
      <c r="E60" s="27"/>
    </row>
    <row r="61" spans="1:5" x14ac:dyDescent="0.25">
      <c r="A61" s="19" t="s">
        <v>57</v>
      </c>
      <c r="B61" s="22">
        <v>8</v>
      </c>
      <c r="C61" s="25"/>
      <c r="D61" s="26"/>
      <c r="E61" s="26"/>
    </row>
    <row r="62" spans="1:5" x14ac:dyDescent="0.25">
      <c r="A62" s="23" t="s">
        <v>58</v>
      </c>
      <c r="B62" s="22">
        <v>8</v>
      </c>
      <c r="C62" s="26"/>
      <c r="D62" s="26"/>
      <c r="E62" s="26"/>
    </row>
    <row r="63" spans="1:5" ht="30" x14ac:dyDescent="0.25">
      <c r="A63" s="19" t="s">
        <v>59</v>
      </c>
      <c r="B63" s="22">
        <v>0</v>
      </c>
      <c r="C63" s="26"/>
      <c r="D63" s="26"/>
      <c r="E63" s="26"/>
    </row>
    <row r="64" spans="1:5" x14ac:dyDescent="0.25">
      <c r="A64" s="19" t="s">
        <v>60</v>
      </c>
      <c r="B64" s="22">
        <v>0</v>
      </c>
      <c r="C64" s="26"/>
      <c r="D64" s="26"/>
      <c r="E64" s="26"/>
    </row>
    <row r="65" spans="1:5" x14ac:dyDescent="0.25">
      <c r="A65" s="8"/>
      <c r="B65" s="8"/>
      <c r="C65" s="8"/>
      <c r="D65" s="8"/>
      <c r="E65" s="24"/>
    </row>
    <row r="66" spans="1:5" x14ac:dyDescent="0.25">
      <c r="A66" s="27" t="s">
        <v>62</v>
      </c>
      <c r="B66" s="27"/>
      <c r="C66" s="27"/>
      <c r="D66" s="27"/>
      <c r="E66" s="27"/>
    </row>
    <row r="67" spans="1:5" ht="30" x14ac:dyDescent="0.25">
      <c r="A67" s="19" t="s">
        <v>63</v>
      </c>
      <c r="B67" s="22">
        <v>11</v>
      </c>
      <c r="C67" s="25"/>
      <c r="D67" s="26"/>
      <c r="E67" s="26"/>
    </row>
    <row r="68" spans="1:5" x14ac:dyDescent="0.25">
      <c r="A68" s="23" t="s">
        <v>64</v>
      </c>
      <c r="B68" s="22">
        <v>4</v>
      </c>
      <c r="C68" s="26"/>
      <c r="D68" s="26"/>
      <c r="E68" s="26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7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2020-03-25T11:43:03Z</dcterms:modified>
</cp:coreProperties>
</file>